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3er. TRIMESTRE 2025\"/>
    </mc:Choice>
  </mc:AlternateContent>
  <xr:revisionPtr revIDLastSave="0" documentId="13_ncr:1_{DD56D472-7209-4578-BDC6-A88FB92865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B3" i="5" l="1"/>
  <c r="C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<sst xmlns="http://schemas.openxmlformats.org/spreadsheetml/2006/main" count="59" uniqueCount="59">
  <si>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</si>
  <si>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</si>
  <si>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</si>
  <si>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</si>
  <si>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</si>
  <si>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</si>
  <si>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</si>
  <si>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</si>
  <si>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</si>
  <si>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</si>
  <si>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</si>
  <si>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</si>
  <si>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</si>
  <si>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</si>
  <si>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</si>
  <si>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</si>
  <si>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</si>
  <si>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</si>
  <si>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</si>
  <si>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</si>
  <si>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</si>
  <si>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</si>
  <si>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</si>
  <si>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</si>
  <si>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</si>
  <si>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</si>
  <si>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</si>
  <si>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</si>
  <si>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</si>
  <si>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</si>
  <si>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</si>
  <si>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</si>
  <si>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</si>
  <si>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</si>
  <si>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</si>
  <si>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</si>
  <si>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</si>
  <si>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</si>
  <si>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</si>
  <si>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</si>
  <si>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</si>
  <si>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</si>
  <si>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</si>
  <si>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</si>
  <si>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</si>
  <si>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</si>
  <si>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</si>
  <si>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</si>
  <si>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</si>
  <si>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</si>
  <si>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</si>
  <si>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</si>
  <si>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</si>
  <si>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</si>
  <si>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DE AGUA POTABLE Y ALCANTARILLADO DE SAN FRANCISCO DEL RINCÓN, GTO.
Estado de Cambios en la Situación Financiera
Del 1 de Enero al 30 de Septiembre de 2025
(Cifras en Pesos)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</si>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</sst>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horizontal="left" vertical="top" wrapText="1" indent="2"/>
    </xf>
    <xf numFmtId="0" fontId="5" fillId="0" borderId="4" xfId="9" applyFont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Border="1" applyAlignment="1">
      <alignment horizontal="left" vertical="top" wrapText="1"/>
    </xf>
    <xf numFmtId="0" fontId="5" fillId="0" borderId="4" xfId="9" applyFont="1" applyBorder="1" applyAlignment="1">
      <alignment vertical="top" wrapText="1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2" fontId="0" fillId="0" borderId="0" xfId="0" applyNumberFormat="1"/>
    <xf numFmtId="2" fontId="9" fillId="0" borderId="0" xfId="0" applyNumberFormat="1" applyFont="1"/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5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49" xr:uid="{0E94992D-21A3-4EA5-B54A-B6BEEDD12579}"/>
    <cellStyle name="Millares 2 2 3" xfId="39" xr:uid="{0E9D8872-0C1F-4C4D-9464-396ECBC40738}"/>
    <cellStyle name="Millares 2 2 4" xfId="29" xr:uid="{E2A685A0-2C7E-4539-BE0B-C1011266F5D3}"/>
    <cellStyle name="Millares 2 2 5" xfId="19" xr:uid="{5CEBBB2D-1523-451B-A742-1AE383432049}"/>
    <cellStyle name="Millares 2 3" xfId="5" xr:uid="{00000000-0005-0000-0000-000004000000}"/>
    <cellStyle name="Millares 2 3 2" xfId="50" xr:uid="{88999799-497E-42DD-8636-AF46C2003138}"/>
    <cellStyle name="Millares 2 3 3" xfId="40" xr:uid="{CF968208-6D51-4267-B522-50B54E3A12C4}"/>
    <cellStyle name="Millares 2 3 4" xfId="30" xr:uid="{A5728DCE-0F54-4450-B688-2BB374611395}"/>
    <cellStyle name="Millares 2 3 5" xfId="20" xr:uid="{18BA753C-AF35-439D-BACB-0D68739BDEB8}"/>
    <cellStyle name="Millares 2 4" xfId="17" xr:uid="{00000000-0005-0000-0000-000005000000}"/>
    <cellStyle name="Millares 2 4 2" xfId="57" xr:uid="{765D4C63-B5EF-4567-ADD1-168D8B4A3727}"/>
    <cellStyle name="Millares 2 4 3" xfId="47" xr:uid="{AF23D27D-EAFF-44A6-A3B4-A95FCC6E2285}"/>
    <cellStyle name="Millares 2 4 4" xfId="37" xr:uid="{D10195F9-D6CF-4BF0-986D-02A05766B60C}"/>
    <cellStyle name="Millares 2 4 5" xfId="27" xr:uid="{920F4402-4D70-495F-AFCF-85CA1A463D89}"/>
    <cellStyle name="Millares 2 5" xfId="48" xr:uid="{C1A86481-34CD-47EB-87C1-C4E7352BC215}"/>
    <cellStyle name="Millares 2 6" xfId="38" xr:uid="{16785EE5-D43E-4613-AFC9-52EE0A39C6C9}"/>
    <cellStyle name="Millares 2 7" xfId="28" xr:uid="{0A2DC59A-B493-429A-94C3-6876B1505962}"/>
    <cellStyle name="Millares 2 8" xfId="18" xr:uid="{DA741DCE-F9B3-4A3C-B848-3DDCA4994C47}"/>
    <cellStyle name="Millares 3" xfId="6" xr:uid="{00000000-0005-0000-0000-000006000000}"/>
    <cellStyle name="Millares 3 2" xfId="51" xr:uid="{2A9667D5-232D-4FD9-A736-308E2317F727}"/>
    <cellStyle name="Millares 3 3" xfId="41" xr:uid="{F2A8FA6F-01A2-45F4-8718-CE1D10F938CA}"/>
    <cellStyle name="Millares 3 4" xfId="31" xr:uid="{802ECCDB-EB0A-4E81-8DC7-3BB47CDCB5B4}"/>
    <cellStyle name="Millares 3 5" xfId="21" xr:uid="{C83F0066-45FD-4742-B0CF-7CF9CA93C1EC}"/>
    <cellStyle name="Millares 4" xfId="58" xr:uid="{B0D763A7-227C-4A30-B168-06C4D0DEEE5F}"/>
    <cellStyle name="Moneda 2" xfId="7" xr:uid="{00000000-0005-0000-0000-000007000000}"/>
    <cellStyle name="Moneda 2 2" xfId="52" xr:uid="{89D5382D-F6FE-444D-96D5-09D8C34596F2}"/>
    <cellStyle name="Moneda 2 3" xfId="42" xr:uid="{AB29BD9C-1C62-4E4C-B2E9-ED3D3249789C}"/>
    <cellStyle name="Moneda 2 4" xfId="32" xr:uid="{7238EB5E-D2B4-4C4E-A4DD-1DE08C2BEE4F}"/>
    <cellStyle name="Moneda 2 5" xfId="22" xr:uid="{B0E36024-57FB-4BCA-9D13-050615957C6C}"/>
    <cellStyle name="Normal" xfId="0" builtinId="0"/>
    <cellStyle name="Normal 2" xfId="8" xr:uid="{00000000-0005-0000-0000-000009000000}"/>
    <cellStyle name="Normal 2 2" xfId="9" xr:uid="{00000000-0005-0000-0000-00000A000000}"/>
    <cellStyle name="Normal 2 3" xfId="53" xr:uid="{91D16CE3-8AF3-42BB-A1B1-AEF97066EFCC}"/>
    <cellStyle name="Normal 2 4" xfId="43" xr:uid="{5B9083C4-B557-4C11-A05D-2D369EA5EFCB}"/>
    <cellStyle name="Normal 2 5" xfId="33" xr:uid="{29E01A1E-B161-40AE-BBF4-97BE0680BE62}"/>
    <cellStyle name="Normal 2 6" xfId="23" xr:uid="{8FD99928-428E-4A10-B425-7E914F37A04F}"/>
    <cellStyle name="Normal 3" xfId="10" xr:uid="{00000000-0005-0000-0000-00000B000000}"/>
    <cellStyle name="Normal 3 2" xfId="54" xr:uid="{11095057-AD32-4724-8E5A-E20DDBB603D2}"/>
    <cellStyle name="Normal 3 3" xfId="44" xr:uid="{DC7B8946-C050-49AD-86A9-19992A7EA795}"/>
    <cellStyle name="Normal 3 4" xfId="34" xr:uid="{4D19407F-993F-4649-AC5E-8FDDA01452D2}"/>
    <cellStyle name="Normal 3 5" xfId="24" xr:uid="{54FC535D-B328-4150-B975-BAA22D726335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Normal 6 2 2" xfId="56" xr:uid="{41426120-2394-4BCF-ABA1-38A6DFE7CF75}"/>
    <cellStyle name="Normal 6 2 3" xfId="46" xr:uid="{76F209BC-F84D-4DFE-8955-0B0D179563BF}"/>
    <cellStyle name="Normal 6 2 4" xfId="36" xr:uid="{D8632F7F-61C0-4369-9772-073DEE5A7101}"/>
    <cellStyle name="Normal 6 2 5" xfId="26" xr:uid="{41ECE750-6735-4EA8-9E39-7366E859F164}"/>
    <cellStyle name="Normal 6 3" xfId="55" xr:uid="{7E8E9A00-F7C3-41B2-ADF6-B2280EAA07B1}"/>
    <cellStyle name="Normal 6 4" xfId="45" xr:uid="{6C025EF6-EE69-495A-ABEF-975F44F3CABF}"/>
    <cellStyle name="Normal 6 5" xfId="35" xr:uid="{86FE815A-84EE-4A78-A245-5A3D9E1E3A5A}"/>
    <cellStyle name="Normal 6 6" xfId="25" xr:uid="{21F32F07-B641-47D9-B643-ED355481F0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1"/>
  <sheetViews>
    <sheetView tabSelected="1" topLeftCell="A29" zoomScaleNormal="100" zoomScaleSheetLayoutView="80" workbookViewId="0">
      <selection sqref="A1:C7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4373914.03</v>
      </c>
      <c r="C3" s="14">
        <f>C4+C13</f>
        <v>45102054.670000002</v>
      </c>
    </row>
    <row r="4" spans="1:3" ht="11.25" customHeight="1" x14ac:dyDescent="0.2">
      <c r="A4" s="9" t="s">
        <v>7</v>
      </c>
      <c r="B4" s="14">
        <f>SUM(B5:B11)</f>
        <v>4373914.03</v>
      </c>
      <c r="C4" s="14">
        <f>SUM(C5:C11)</f>
        <v>12907706.02</v>
      </c>
    </row>
    <row r="5" spans="1:3" ht="11.25" customHeight="1" x14ac:dyDescent="0.2">
      <c r="A5" s="10" t="s">
        <v>14</v>
      </c>
      <c r="B5" s="11">
        <v>0</v>
      </c>
      <c r="C5" s="11">
        <v>12907706.02</v>
      </c>
    </row>
    <row r="6" spans="1:3" ht="11.25" customHeight="1" x14ac:dyDescent="0.2">
      <c r="A6" s="10" t="s">
        <v>15</v>
      </c>
      <c r="B6" s="11">
        <v>2478744.12</v>
      </c>
      <c r="C6" s="11">
        <v>0</v>
      </c>
    </row>
    <row r="7" spans="1:3" ht="11.25" customHeight="1" x14ac:dyDescent="0.2">
      <c r="A7" s="10" t="s">
        <v>16</v>
      </c>
      <c r="B7" s="11">
        <v>1583863.97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311305.94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32194348.650000002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29192059.190000001</v>
      </c>
    </row>
    <row r="17" spans="1:3" ht="11.25" customHeight="1" x14ac:dyDescent="0.2">
      <c r="A17" s="10" t="s">
        <v>22</v>
      </c>
      <c r="B17" s="11">
        <v>0</v>
      </c>
      <c r="C17" s="11">
        <v>2224813.89</v>
      </c>
    </row>
    <row r="18" spans="1:3" ht="11.25" customHeight="1" x14ac:dyDescent="0.2">
      <c r="A18" s="10" t="s">
        <v>23</v>
      </c>
      <c r="B18" s="11">
        <v>0</v>
      </c>
      <c r="C18" s="11">
        <v>103338</v>
      </c>
    </row>
    <row r="19" spans="1:3" ht="11.25" customHeight="1" x14ac:dyDescent="0.2">
      <c r="A19" s="10" t="s">
        <v>24</v>
      </c>
      <c r="B19" s="11">
        <v>0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674137.57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1141569.3600000001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1141569.3600000001</v>
      </c>
    </row>
    <row r="26" spans="1:3" ht="11.25" customHeight="1" x14ac:dyDescent="0.2">
      <c r="A26" s="10" t="s">
        <v>28</v>
      </c>
      <c r="B26" s="11">
        <v>0</v>
      </c>
      <c r="C26" s="11">
        <v>1141569.3600000001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14">
        <f>B45+B50+B57</f>
        <v>45358505</v>
      </c>
      <c r="C43" s="14">
        <f>C45+C50+C57</f>
        <v>3488795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3488795</v>
      </c>
    </row>
    <row r="46" spans="1:3" ht="11.25" customHeight="1" x14ac:dyDescent="0.2">
      <c r="A46" s="10" t="s">
        <v>4</v>
      </c>
      <c r="B46" s="11">
        <v>0</v>
      </c>
      <c r="C46" s="11">
        <v>3488795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14">
        <f>SUM(B51:B55)</f>
        <v>45358505</v>
      </c>
      <c r="C50" s="14">
        <f>SUM(C51:C55)</f>
        <v>0</v>
      </c>
    </row>
    <row r="51" spans="1:3" ht="11.25" customHeight="1" x14ac:dyDescent="0.2">
      <c r="A51" s="10" t="s">
        <v>43</v>
      </c>
      <c r="B51" s="11">
        <v>7181000.7000000002</v>
      </c>
      <c r="C51" s="11">
        <v>0</v>
      </c>
    </row>
    <row r="52" spans="1:3" ht="11.25" customHeight="1" x14ac:dyDescent="0.2">
      <c r="A52" s="10" t="s">
        <v>44</v>
      </c>
      <c r="B52" s="11">
        <v>38177504.299999997</v>
      </c>
      <c r="C52" s="11">
        <v>0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20" t="s">
        <v>53</v>
      </c>
      <c r="B62" s="21"/>
      <c r="C62" s="21"/>
    </row>
    <row r="68" spans="1:3" x14ac:dyDescent="0.2">
      <c r="A68" s="2" t="s">
        <v>55</v>
      </c>
      <c r="B68"/>
      <c r="C68"/>
    </row>
    <row r="69" spans="1:3" x14ac:dyDescent="0.2">
      <c r="A69" s="4" t="s">
        <v>56</v>
      </c>
      <c r="B69" s="16"/>
      <c r="C69"/>
    </row>
    <row r="70" spans="1:3" x14ac:dyDescent="0.2">
      <c r="A70" s="4" t="s">
        <v>57</v>
      </c>
      <c r="B70" s="15"/>
      <c r="C70"/>
    </row>
    <row r="71" spans="1:3" x14ac:dyDescent="0.2">
      <c r="A71" s="2" t="s">
        <v>58</v>
      </c>
      <c r="B71"/>
      <c r="C7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Hilaria Arriaga Quiroz</cp:lastModifiedBy>
  <cp:lastPrinted>2025-10-24T16:07:42Z</cp:lastPrinted>
  <dcterms:created xsi:type="dcterms:W3CDTF">2012-12-11T20:26:08Z</dcterms:created>
  <dcterms:modified xsi:type="dcterms:W3CDTF">2025-10-24T16:09:00Z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